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6 JUN 2026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19" i="1"/>
  <c r="B17" i="1"/>
  <c r="B15" i="1"/>
  <c r="C11" i="1"/>
  <c r="B13" i="1" l="1"/>
</calcChain>
</file>

<file path=xl/sharedStrings.xml><?xml version="1.0" encoding="utf-8"?>
<sst xmlns="http://schemas.openxmlformats.org/spreadsheetml/2006/main" count="25" uniqueCount="22">
  <si>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</si>
  <si>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</si>
  <si>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</si>
  <si>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</si>
  <si>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</si>
  <si>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</si>
  <si>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</si>
  <si>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</si>
  <si>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</si>
  <si>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</si>
  <si>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10.06.2026.</t>
  </si>
  <si>
    <t>11.06.2026.</t>
  </si>
  <si>
    <t>IZVOD  BR. 129</t>
  </si>
  <si>
    <t>OSIGURANJE IZVOR 18</t>
  </si>
  <si>
    <t>TAURUNUM MED.ACTIVE SZTR</t>
  </si>
  <si>
    <t>JUBILARNE NAGRADE 07J</t>
  </si>
  <si>
    <t>OTPREMNINE 07T</t>
  </si>
  <si>
    <t>SOLIDARNA POMOĆ 07K</t>
  </si>
  <si>
    <t>JUBILARNE NAGRADE 05-2026</t>
  </si>
  <si>
    <t>OTPREMNINE ZA ODLAZAK U PENZIJU 05-2026</t>
  </si>
  <si>
    <t>SOLIDARNA POMOĆ ZA ROĐENJE DETETA 05-2026</t>
  </si>
  <si>
    <t>SOLIDARNA POMOĆ TEŽA BOLEST 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</si>
</sst>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  <xf numFmtId="0" fontId="67" fillId="0" borderId="0" xfId="0" applyFont="1"/>
    <xf numFmtId="164" fontId="67" fillId="0" borderId="0" xfId="0" applyNumberFormat="1" applyFont="1" applyAlignment="1">
      <alignment horizontal="right"/>
    </xf>
    <xf numFmtId="0" fontId="67" fillId="0" borderId="10" xfId="0" applyFont="1" applyBorder="1"/>
    <xf numFmtId="4" fontId="67" fillId="0" borderId="11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D12" sqref="D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2184224.7000000002</v>
      </c>
    </row>
    <row r="8" spans="1:3" x14ac:dyDescent="0.25">
      <c r="A8" s="4" t="s">
        <v>2</v>
      </c>
      <c r="B8" s="5" t="s">
        <v>10</v>
      </c>
      <c r="C8" s="6">
        <v>8674377.8699999992</v>
      </c>
    </row>
    <row r="9" spans="1:3" x14ac:dyDescent="0.25">
      <c r="A9" s="4" t="s">
        <v>6</v>
      </c>
      <c r="B9" s="5" t="s">
        <v>11</v>
      </c>
      <c r="C9" s="6">
        <v>4400</v>
      </c>
    </row>
    <row r="10" spans="1:3" ht="13.5" customHeight="1" x14ac:dyDescent="0.25">
      <c r="A10" s="9" t="s">
        <v>5</v>
      </c>
      <c r="B10" s="5" t="s">
        <v>11</v>
      </c>
      <c r="C10" s="2">
        <v>6494553.1699999999</v>
      </c>
    </row>
    <row r="11" spans="1:3" x14ac:dyDescent="0.25">
      <c r="B11" s="5"/>
      <c r="C11" s="8">
        <f>C8+C9-C10</f>
        <v>2184224.6999999993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11.06.2026.</v>
      </c>
      <c r="C13" s="11"/>
    </row>
    <row r="14" spans="1:3" ht="15" customHeight="1" x14ac:dyDescent="0.25"/>
    <row r="15" spans="1:3" s="1" customFormat="1" x14ac:dyDescent="0.25">
      <c r="A15" s="12" t="s">
        <v>8</v>
      </c>
      <c r="B15" s="13">
        <f>B16</f>
        <v>22.06</v>
      </c>
      <c r="C15" s="11"/>
    </row>
    <row r="16" spans="1:3" x14ac:dyDescent="0.25">
      <c r="A16" s="16" t="s">
        <v>9</v>
      </c>
      <c r="B16" s="17">
        <v>22.06</v>
      </c>
    </row>
    <row r="17" spans="1:3" s="18" customFormat="1" x14ac:dyDescent="0.25">
      <c r="A17" s="20" t="s">
        <v>13</v>
      </c>
      <c r="B17" s="21">
        <f>B18</f>
        <v>29400</v>
      </c>
      <c r="C17" s="19"/>
    </row>
    <row r="18" spans="1:3" x14ac:dyDescent="0.25">
      <c r="A18" s="14" t="s">
        <v>14</v>
      </c>
      <c r="B18" s="15">
        <v>29400</v>
      </c>
    </row>
    <row r="19" spans="1:3" s="18" customFormat="1" x14ac:dyDescent="0.25">
      <c r="A19" s="20" t="s">
        <v>15</v>
      </c>
      <c r="B19" s="21">
        <f>B20</f>
        <v>2331101.89</v>
      </c>
      <c r="C19" s="19"/>
    </row>
    <row r="20" spans="1:3" x14ac:dyDescent="0.25">
      <c r="A20" s="14" t="s">
        <v>18</v>
      </c>
      <c r="B20" s="15">
        <v>2331101.89</v>
      </c>
    </row>
    <row r="21" spans="1:3" s="18" customFormat="1" x14ac:dyDescent="0.25">
      <c r="A21" s="20" t="s">
        <v>16</v>
      </c>
      <c r="B21" s="21">
        <f>B22</f>
        <v>3524491.56</v>
      </c>
      <c r="C21" s="19"/>
    </row>
    <row r="22" spans="1:3" x14ac:dyDescent="0.25">
      <c r="A22" s="14" t="s">
        <v>19</v>
      </c>
      <c r="B22" s="15">
        <v>3524491.56</v>
      </c>
    </row>
    <row r="23" spans="1:3" s="18" customFormat="1" x14ac:dyDescent="0.25">
      <c r="A23" s="20" t="s">
        <v>17</v>
      </c>
      <c r="B23" s="21">
        <f>SUM(B24:B25)</f>
        <v>609537.65999999992</v>
      </c>
      <c r="C23" s="19"/>
    </row>
    <row r="24" spans="1:3" x14ac:dyDescent="0.25">
      <c r="A24" s="16" t="s">
        <v>20</v>
      </c>
      <c r="B24" s="17">
        <v>243300</v>
      </c>
    </row>
    <row r="25" spans="1:3" x14ac:dyDescent="0.25">
      <c r="A25" s="14" t="s">
        <v>21</v>
      </c>
      <c r="B25" s="15">
        <v>366237.66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2026-06-12T08:37:10Z</dcterms:modified>
</cp:coreProperties>
</file>